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Verslag" sheetId="1" r:id="rId1"/>
  </sheets>
  <definedNames>
    <definedName name="_xlnm.Print_Area" localSheetId="0">'Verslag'!$A$1:$I$29</definedName>
  </definedNames>
  <calcPr fullCalcOnLoad="1"/>
</workbook>
</file>

<file path=xl/sharedStrings.xml><?xml version="1.0" encoding="utf-8"?>
<sst xmlns="http://schemas.openxmlformats.org/spreadsheetml/2006/main" count="38" uniqueCount="38">
  <si>
    <t>STICHTING ARCHIVARIAAT BENTINCK VAN SCHOONHETEN</t>
  </si>
  <si>
    <t>Uitgaven:</t>
  </si>
  <si>
    <t xml:space="preserve">   Premie Verzekering</t>
  </si>
  <si>
    <t>Totaal Ontvangsten</t>
  </si>
  <si>
    <t>Totaal Uitgaven</t>
  </si>
  <si>
    <t xml:space="preserve">   Huur Archiefruimte</t>
  </si>
  <si>
    <t>Saldo Ontvangsten/Uitgaven</t>
  </si>
  <si>
    <t xml:space="preserve">   Vergoeding directeur Stichting</t>
  </si>
  <si>
    <t xml:space="preserve">Rente Spaarrekeningen </t>
  </si>
  <si>
    <t xml:space="preserve">   Bankkosten</t>
  </si>
  <si>
    <t>Opbrengst verkochte boeken</t>
  </si>
  <si>
    <t xml:space="preserve">Donaties: bijdragen donateurs </t>
  </si>
  <si>
    <t xml:space="preserve">   Kosten Donateursdag</t>
  </si>
  <si>
    <t xml:space="preserve">   Kosten website </t>
  </si>
  <si>
    <t>FINANCIEEL JAARVERSLAG 2022</t>
  </si>
  <si>
    <t>BALANS 31 DECEMBER 2022</t>
  </si>
  <si>
    <t>ONTVANGSTEN EN UITGAVEN 2022</t>
  </si>
  <si>
    <t xml:space="preserve">   Bloemen Pim Bentinck</t>
  </si>
  <si>
    <t xml:space="preserve">   Diverse kosten</t>
  </si>
  <si>
    <t>Ontvangen subsidie "Door mensen gemaakt"</t>
  </si>
  <si>
    <t xml:space="preserve">   Kosten vervaardiging "Door mensen gemaakt"</t>
  </si>
  <si>
    <t>Exploitatie "Door mensen gemaakt"</t>
  </si>
  <si>
    <t xml:space="preserve">   Vormgeving</t>
  </si>
  <si>
    <t xml:space="preserve">   Drukkosten</t>
  </si>
  <si>
    <t xml:space="preserve">  Bijdragen </t>
  </si>
  <si>
    <t xml:space="preserve">     Gemeente Raalte</t>
  </si>
  <si>
    <t xml:space="preserve">     Ridderschap van Overijssel</t>
  </si>
  <si>
    <t xml:space="preserve">     Stichting R Roelofs-Dijkslag</t>
  </si>
  <si>
    <t xml:space="preserve">     A G Schoorlemmerstichting</t>
  </si>
  <si>
    <t xml:space="preserve">     Waterschap Drents Overijsselse Delta</t>
  </si>
  <si>
    <t xml:space="preserve">     Anna Bentinck van Schoonheten</t>
  </si>
  <si>
    <t xml:space="preserve">     Mevr Van Gend-Besier</t>
  </si>
  <si>
    <t xml:space="preserve">     Hannink Makelaars &amp; Taxateurs</t>
  </si>
  <si>
    <t xml:space="preserve">     Bouwbedrijf Hoogeslag</t>
  </si>
  <si>
    <t xml:space="preserve">     Bureau Takkenkamp</t>
  </si>
  <si>
    <t>Opbrengst verkopen "Schoonheten en de Bentincks"</t>
  </si>
  <si>
    <t>Verkoop boeken: 239 exemplaren</t>
  </si>
  <si>
    <t>Tekort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</si>
</sst>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mm/dd/yy"/>
    <numFmt numFmtId="187" formatCode="dd/mmm/yy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3" fillId="0" borderId="2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A7" sqref="A7:IV16"/>
    </sheetView>
  </sheetViews>
  <sheetFormatPr defaultColWidth="9.140625" defaultRowHeight="12.75"/>
  <cols>
    <col min="1" max="1" width="53.421875" style="0" customWidth="1"/>
    <col min="2" max="2" width="12.8515625" style="2" customWidth="1"/>
    <col min="3" max="3" width="12.7109375" style="2" customWidth="1"/>
    <col min="4" max="4" width="12.8515625" style="2" customWidth="1"/>
    <col min="5" max="5" width="11.28125" style="2" customWidth="1"/>
    <col min="6" max="6" width="40.7109375" style="0" customWidth="1"/>
  </cols>
  <sheetData>
    <row r="1" spans="1:4" ht="18">
      <c r="A1" s="38" t="s">
        <v>0</v>
      </c>
      <c r="B1" s="38"/>
      <c r="C1" s="38"/>
      <c r="D1" s="38"/>
    </row>
    <row r="3" spans="1:4" ht="18">
      <c r="A3" s="38" t="s">
        <v>14</v>
      </c>
      <c r="B3" s="38"/>
      <c r="C3" s="38"/>
      <c r="D3" s="38"/>
    </row>
    <row r="5" ht="15">
      <c r="A5" s="1" t="s">
        <v>15</v>
      </c>
    </row>
    <row r="7" spans="1:4" ht="15.75" thickBot="1">
      <c r="A7" s="3"/>
      <c r="B7" s="5"/>
      <c r="C7" s="5"/>
      <c r="D7" s="5"/>
    </row>
    <row r="8" spans="1:8" ht="15.75" thickBot="1">
      <c r="A8" s="1" t="s">
        <v>16</v>
      </c>
      <c r="B8" s="5"/>
      <c r="C8" s="5"/>
      <c r="D8" s="5"/>
      <c r="F8" s="39" t="s">
        <v>21</v>
      </c>
      <c r="G8" s="40"/>
      <c r="H8" s="41"/>
    </row>
    <row r="9" spans="2:8" ht="15.75" thickBot="1">
      <c r="B9" s="36">
        <v>2022</v>
      </c>
      <c r="C9" s="37"/>
      <c r="D9" s="16">
        <v>2021</v>
      </c>
      <c r="F9" s="29" t="s">
        <v>22</v>
      </c>
      <c r="G9" s="7">
        <v>5534</v>
      </c>
      <c r="H9" s="30"/>
    </row>
    <row r="10" spans="1:8" ht="15">
      <c r="A10" s="3" t="s">
        <v>11</v>
      </c>
      <c r="B10" s="13">
        <v>3115</v>
      </c>
      <c r="C10" s="14"/>
      <c r="D10" s="17">
        <v>3045</v>
      </c>
      <c r="E10" s="25"/>
      <c r="F10" s="29" t="s">
        <v>23</v>
      </c>
      <c r="G10" s="7">
        <v>15898</v>
      </c>
      <c r="H10" s="30"/>
    </row>
    <row r="11" spans="1:8" ht="15">
      <c r="A11" s="3" t="s">
        <v>8</v>
      </c>
      <c r="B11" s="6">
        <v>12</v>
      </c>
      <c r="C11" s="9"/>
      <c r="D11" s="12">
        <v>0</v>
      </c>
      <c r="F11" s="29"/>
      <c r="G11" s="28"/>
      <c r="H11" s="30">
        <f>G9+G10</f>
        <v>21432</v>
      </c>
    </row>
    <row r="12" spans="1:9" ht="15">
      <c r="A12" s="3" t="s">
        <v>19</v>
      </c>
      <c r="B12" s="6">
        <v>11750</v>
      </c>
      <c r="C12" s="9"/>
      <c r="D12" s="12"/>
      <c r="F12" s="29" t="s">
        <v>24</v>
      </c>
      <c r="G12" s="7"/>
      <c r="H12" s="30"/>
      <c r="I12" s="3"/>
    </row>
    <row r="13" spans="1:9" ht="15">
      <c r="A13" s="3" t="s">
        <v>35</v>
      </c>
      <c r="B13" s="6">
        <v>120</v>
      </c>
      <c r="C13" s="9"/>
      <c r="D13" s="12"/>
      <c r="F13" s="29"/>
      <c r="G13" s="7"/>
      <c r="H13" s="30"/>
      <c r="I13" s="3"/>
    </row>
    <row r="14" spans="1:9" ht="15">
      <c r="A14" s="3" t="s">
        <v>10</v>
      </c>
      <c r="B14" s="6">
        <f>4913-120</f>
        <v>4793</v>
      </c>
      <c r="C14" s="9"/>
      <c r="D14" s="12">
        <v>1245</v>
      </c>
      <c r="F14" s="29" t="s">
        <v>25</v>
      </c>
      <c r="G14" s="7">
        <v>4000</v>
      </c>
      <c r="H14" s="30"/>
      <c r="I14" s="3"/>
    </row>
    <row r="15" spans="1:9" ht="15">
      <c r="A15" s="4" t="s">
        <v>3</v>
      </c>
      <c r="B15" s="21"/>
      <c r="C15" s="10">
        <f>SUM(B10:B14)</f>
        <v>19790</v>
      </c>
      <c r="D15" s="22">
        <f>SUM(D10:D14)</f>
        <v>4290</v>
      </c>
      <c r="F15" s="29" t="s">
        <v>26</v>
      </c>
      <c r="G15" s="7">
        <v>2500</v>
      </c>
      <c r="H15" s="30"/>
      <c r="I15" s="3"/>
    </row>
    <row r="16" spans="1:9" ht="15">
      <c r="A16" s="3" t="s">
        <v>1</v>
      </c>
      <c r="B16" s="6"/>
      <c r="C16" s="9"/>
      <c r="D16" s="12"/>
      <c r="F16" s="29" t="s">
        <v>27</v>
      </c>
      <c r="G16" s="7">
        <v>1500</v>
      </c>
      <c r="H16" s="30"/>
      <c r="I16" s="3"/>
    </row>
    <row r="17" spans="1:9" ht="15">
      <c r="A17" s="3" t="s">
        <v>20</v>
      </c>
      <c r="B17" s="6">
        <f>21432</f>
        <v>21432</v>
      </c>
      <c r="C17" s="9"/>
      <c r="D17" s="12"/>
      <c r="F17" s="29" t="s">
        <v>28</v>
      </c>
      <c r="G17" s="7">
        <v>1500</v>
      </c>
      <c r="H17" s="30"/>
      <c r="I17" s="3"/>
    </row>
    <row r="18" spans="1:9" ht="15">
      <c r="A18" s="3" t="s">
        <v>7</v>
      </c>
      <c r="B18" s="6">
        <v>1800</v>
      </c>
      <c r="C18" s="9"/>
      <c r="D18" s="12"/>
      <c r="F18" s="29" t="s">
        <v>29</v>
      </c>
      <c r="G18" s="7">
        <v>500</v>
      </c>
      <c r="H18" s="30"/>
      <c r="I18" s="3"/>
    </row>
    <row r="19" spans="1:9" ht="15">
      <c r="A19" s="3" t="s">
        <v>17</v>
      </c>
      <c r="B19" s="6">
        <v>150</v>
      </c>
      <c r="C19" s="9"/>
      <c r="D19" s="12"/>
      <c r="F19" s="29" t="s">
        <v>30</v>
      </c>
      <c r="G19" s="7">
        <v>400</v>
      </c>
      <c r="H19" s="30"/>
      <c r="I19" s="3"/>
    </row>
    <row r="20" spans="1:9" ht="15">
      <c r="A20" s="3" t="s">
        <v>12</v>
      </c>
      <c r="B20" s="6">
        <v>902</v>
      </c>
      <c r="C20" s="26"/>
      <c r="D20" s="12"/>
      <c r="E20" s="25"/>
      <c r="F20" s="29" t="s">
        <v>31</v>
      </c>
      <c r="G20" s="7">
        <v>500</v>
      </c>
      <c r="H20" s="30"/>
      <c r="I20" s="3"/>
    </row>
    <row r="21" spans="1:9" ht="15">
      <c r="A21" s="3" t="s">
        <v>2</v>
      </c>
      <c r="B21" s="6">
        <v>184</v>
      </c>
      <c r="C21" s="18"/>
      <c r="D21" s="12"/>
      <c r="F21" s="29" t="s">
        <v>32</v>
      </c>
      <c r="G21" s="7">
        <v>500</v>
      </c>
      <c r="H21" s="30"/>
      <c r="I21" s="3"/>
    </row>
    <row r="22" spans="1:9" ht="15">
      <c r="A22" s="3" t="s">
        <v>5</v>
      </c>
      <c r="B22" s="6">
        <v>100</v>
      </c>
      <c r="C22" s="18"/>
      <c r="D22" s="12"/>
      <c r="F22" s="29" t="s">
        <v>33</v>
      </c>
      <c r="G22" s="7">
        <v>100</v>
      </c>
      <c r="H22" s="30"/>
      <c r="I22" s="3"/>
    </row>
    <row r="23" spans="1:9" ht="15">
      <c r="A23" s="3" t="s">
        <v>9</v>
      </c>
      <c r="B23" s="23">
        <v>47</v>
      </c>
      <c r="C23" s="27"/>
      <c r="D23" s="12"/>
      <c r="E23" s="25"/>
      <c r="F23" s="29" t="s">
        <v>34</v>
      </c>
      <c r="G23" s="7">
        <v>250</v>
      </c>
      <c r="H23" s="30"/>
      <c r="I23" s="3"/>
    </row>
    <row r="24" spans="1:9" ht="15">
      <c r="A24" s="3" t="s">
        <v>13</v>
      </c>
      <c r="B24" s="6">
        <v>100</v>
      </c>
      <c r="C24" s="18"/>
      <c r="D24" s="12"/>
      <c r="F24" s="29"/>
      <c r="G24" s="28">
        <f>SUM(G14:G23)</f>
        <v>11750</v>
      </c>
      <c r="H24" s="31"/>
      <c r="I24" s="3"/>
    </row>
    <row r="25" spans="1:9" ht="15">
      <c r="A25" s="3" t="s">
        <v>18</v>
      </c>
      <c r="B25" s="6">
        <v>26</v>
      </c>
      <c r="C25" s="18"/>
      <c r="D25" s="12"/>
      <c r="F25" s="29" t="s">
        <v>36</v>
      </c>
      <c r="G25" s="7">
        <v>4793</v>
      </c>
      <c r="H25" s="30"/>
      <c r="I25" s="3"/>
    </row>
    <row r="26" spans="1:10" ht="15">
      <c r="A26" s="4" t="s">
        <v>4</v>
      </c>
      <c r="B26" s="24"/>
      <c r="C26" s="10">
        <f>SUM(B17:B25)</f>
        <v>24741</v>
      </c>
      <c r="D26" s="22">
        <v>4351</v>
      </c>
      <c r="F26" s="29"/>
      <c r="G26" s="28"/>
      <c r="H26" s="30">
        <f>G24+G25</f>
        <v>16543</v>
      </c>
      <c r="I26" s="3"/>
      <c r="J26" s="2"/>
    </row>
    <row r="27" spans="1:9" ht="15.75" thickBot="1">
      <c r="A27" s="3"/>
      <c r="B27" s="6"/>
      <c r="C27" s="9"/>
      <c r="D27" s="12"/>
      <c r="F27" s="29" t="s">
        <v>37</v>
      </c>
      <c r="G27" s="7"/>
      <c r="H27" s="32">
        <f>H11-H26</f>
        <v>4889</v>
      </c>
      <c r="I27" s="3"/>
    </row>
    <row r="28" spans="1:8" ht="16.5" thickBot="1" thickTop="1">
      <c r="A28" s="4" t="s">
        <v>6</v>
      </c>
      <c r="B28" s="8"/>
      <c r="C28" s="19">
        <f>C15-C26</f>
        <v>-4951</v>
      </c>
      <c r="D28" s="20">
        <f>D15-D26</f>
        <v>-61</v>
      </c>
      <c r="F28" s="33"/>
      <c r="G28" s="34"/>
      <c r="H28" s="35"/>
    </row>
    <row r="30" spans="2:5" ht="12">
      <c r="B30"/>
      <c r="C30"/>
      <c r="D30"/>
      <c r="E30"/>
    </row>
    <row r="31" spans="2:5" ht="12">
      <c r="B31"/>
      <c r="C31"/>
      <c r="D31"/>
      <c r="E31"/>
    </row>
    <row r="32" spans="2:5" ht="12">
      <c r="B32"/>
      <c r="C32"/>
      <c r="D32"/>
      <c r="E32"/>
    </row>
    <row r="33" spans="2:5" ht="12">
      <c r="B33"/>
      <c r="C33"/>
      <c r="D33"/>
      <c r="E33"/>
    </row>
    <row r="34" spans="2:5" ht="12">
      <c r="B34"/>
      <c r="C34"/>
      <c r="D34"/>
      <c r="E34"/>
    </row>
    <row r="35" spans="2:5" ht="12">
      <c r="B35"/>
      <c r="C35"/>
      <c r="D35"/>
      <c r="E35"/>
    </row>
    <row r="36" spans="2:5" ht="12">
      <c r="B36"/>
      <c r="C36"/>
      <c r="D36"/>
      <c r="E36"/>
    </row>
    <row r="37" spans="2:5" ht="12">
      <c r="B37"/>
      <c r="C37"/>
      <c r="D37"/>
      <c r="E37"/>
    </row>
    <row r="38" spans="2:5" ht="12">
      <c r="B38"/>
      <c r="C38"/>
      <c r="D38"/>
      <c r="E38"/>
    </row>
    <row r="39" spans="2:5" ht="12">
      <c r="B39"/>
      <c r="C39"/>
      <c r="D39"/>
      <c r="E39"/>
    </row>
    <row r="40" spans="2:5" ht="12">
      <c r="B40"/>
      <c r="C40"/>
      <c r="D40"/>
      <c r="E40"/>
    </row>
    <row r="41" spans="2:5" ht="12">
      <c r="B41"/>
      <c r="C41"/>
      <c r="D41"/>
      <c r="E41"/>
    </row>
    <row r="42" spans="2:5" ht="12">
      <c r="B42"/>
      <c r="C42"/>
      <c r="D42"/>
      <c r="E42"/>
    </row>
    <row r="43" spans="2:5" ht="12">
      <c r="B43"/>
      <c r="C43"/>
      <c r="D43"/>
      <c r="E43"/>
    </row>
    <row r="44" spans="2:5" ht="12">
      <c r="B44"/>
      <c r="C44"/>
      <c r="D44"/>
      <c r="E44"/>
    </row>
    <row r="45" spans="2:5" ht="12">
      <c r="B45"/>
      <c r="C45"/>
      <c r="D45"/>
      <c r="E45"/>
    </row>
    <row r="46" spans="2:5" ht="12">
      <c r="B46"/>
      <c r="C46"/>
      <c r="D46"/>
      <c r="E46"/>
    </row>
    <row r="47" spans="2:5" ht="12">
      <c r="B47"/>
      <c r="C47"/>
      <c r="D47"/>
      <c r="E47"/>
    </row>
    <row r="48" spans="2:5" ht="12">
      <c r="B48"/>
      <c r="C48"/>
      <c r="D48"/>
      <c r="E48"/>
    </row>
    <row r="49" spans="2:5" ht="12">
      <c r="B49"/>
      <c r="C49"/>
      <c r="D49"/>
      <c r="E49"/>
    </row>
    <row r="50" spans="2:5" ht="12">
      <c r="B50"/>
      <c r="C50"/>
      <c r="D50"/>
      <c r="E50"/>
    </row>
    <row r="51" spans="2:5" ht="12">
      <c r="B51"/>
      <c r="C51"/>
      <c r="D51"/>
      <c r="E51"/>
    </row>
    <row r="52" spans="2:5" ht="12">
      <c r="B52"/>
      <c r="C52"/>
      <c r="D52"/>
      <c r="E52"/>
    </row>
    <row r="53" spans="2:5" ht="12">
      <c r="B53"/>
      <c r="C53"/>
      <c r="D53"/>
      <c r="E53"/>
    </row>
    <row r="54" spans="2:5" ht="12">
      <c r="B54"/>
      <c r="C54"/>
      <c r="D54"/>
      <c r="E54"/>
    </row>
    <row r="55" spans="2:5" ht="12">
      <c r="B55"/>
      <c r="C55"/>
      <c r="D55"/>
      <c r="E55"/>
    </row>
    <row r="56" spans="2:5" ht="12">
      <c r="B56"/>
      <c r="C56"/>
      <c r="D56"/>
      <c r="E56"/>
    </row>
    <row r="57" spans="2:5" ht="12">
      <c r="B57"/>
      <c r="C57"/>
      <c r="D57"/>
      <c r="E57"/>
    </row>
    <row r="58" spans="2:5" ht="12">
      <c r="B58"/>
      <c r="C58"/>
      <c r="D58"/>
      <c r="E58"/>
    </row>
    <row r="59" spans="2:5" ht="12">
      <c r="B59"/>
      <c r="C59"/>
      <c r="D59"/>
      <c r="E59"/>
    </row>
    <row r="61" ht="12">
      <c r="B61" s="15"/>
    </row>
    <row r="62" ht="12">
      <c r="B62"/>
    </row>
    <row r="63" ht="12.75">
      <c r="B63" s="11"/>
    </row>
  </sheetData>
  <sheetProtection/>
  <mergeCells count="4">
    <mergeCell ref="B9:C9"/>
    <mergeCell ref="A1:D1"/>
    <mergeCell ref="A3:D3"/>
    <mergeCell ref="F8:H8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Steenkist</dc:creator>
  <cp:keywords/>
  <dc:description/>
  <cp:lastModifiedBy>A Steenkist</cp:lastModifiedBy>
  <cp:lastPrinted>2023-02-19T09:50:03Z</cp:lastPrinted>
  <dcterms:created xsi:type="dcterms:W3CDTF">2005-01-25T08:45:47Z</dcterms:created>
  <dcterms:modified xsi:type="dcterms:W3CDTF">2023-06-11T08:18:15Z</dcterms:modified>
  <cp:category/>
  <cp:version/>
  <cp:contentType/>
  <cp:contentStatus/>
</cp:coreProperties>
</file>